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C:\Valuation\MLD\2024\March\6\"/>
    </mc:Choice>
  </mc:AlternateContent>
  <xr:revisionPtr revIDLastSave="0" documentId="13_ncr:1_{2B8CE078-B826-4CEC-B591-01888F53F8BB}"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1" i="1"/>
  <c r="N10" i="1"/>
  <c r="N9" i="1"/>
  <c r="N8" i="1"/>
  <c r="N7" i="1"/>
  <c r="N6" i="1"/>
</calcChain>
</file>

<file path=xl/sharedStrings.xml><?xml version="1.0" encoding="utf-8"?>
<sst xmlns="http://schemas.openxmlformats.org/spreadsheetml/2006/main" count="118" uniqueCount="56">
  <si>
    <t>MARKET-LINKED DEBENTURE VALUATION</t>
  </si>
  <si>
    <t>Issuer: ICICI Home Finance Company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</si>
  <si>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</si>
  <si>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</si>
  <si>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</si>
  <si>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</si>
  <si>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</si>
  <si>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</si>
  <si>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</si>
  <si>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</si>
  <si>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</si>
  <si>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</si>
  <si>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</si>
  <si>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</si>
  <si>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</si>
  <si>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</si>
  <si>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</si>
  <si>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</si>
  <si>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</si>
  <si>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</si>
  <si>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</si>
  <si>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</si>
  <si>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INE071G07371</t>
  </si>
  <si>
    <t>ICICI Home Finance Company Limited</t>
  </si>
  <si>
    <t>MLD 4</t>
  </si>
  <si>
    <t>Last Traded (Closing) Price of 5.77 G-SEC 2030</t>
  </si>
  <si>
    <t>Rs. 5,00,000</t>
  </si>
  <si>
    <t>Matured</t>
  </si>
  <si>
    <t>CRISIL AAA</t>
  </si>
  <si>
    <t>-</t>
  </si>
  <si>
    <t>Maturity</t>
  </si>
  <si>
    <t>INE071G07496</t>
  </si>
  <si>
    <t>HDMLDJUL221</t>
  </si>
  <si>
    <t>Last Traded (Closing) Price of 6.54 G-SEC 2032</t>
  </si>
  <si>
    <t>Rs. 10,00,000</t>
  </si>
  <si>
    <t>INE071G07504</t>
  </si>
  <si>
    <t>HDMLDAUG221</t>
  </si>
  <si>
    <t>INE071G07520</t>
  </si>
  <si>
    <t>HDMLDSEP221</t>
  </si>
  <si>
    <t>Last Traded (Closing) Price of 7.26 G-SEC 2032</t>
  </si>
  <si>
    <t xml:space="preserve">INE071G07538 </t>
  </si>
  <si>
    <t>HDMLDSEP222</t>
  </si>
  <si>
    <t>INE071G07546</t>
  </si>
  <si>
    <t>HDMLDOCT221</t>
  </si>
  <si>
    <t>INE071G07553</t>
  </si>
  <si>
    <t>HDMLDNOV221</t>
  </si>
  <si>
    <t xml:space="preserve">CRISIL PP-MLD AAAr/Stable” </t>
  </si>
  <si>
    <r>
      <rPr>
        <b/>
        <sz val="11"/>
        <color rgb="FF000000"/>
        <rFont val="Palatino Linotype"/>
        <family val="1"/>
      </rPr>
      <t>*</t>
    </r>
    <r>
      <rPr>
        <i/>
        <sz val="9"/>
        <color rgb="FF000000"/>
        <rFont val="Palatino Linotype"/>
        <family val="1"/>
      </rPr>
      <t>Issue Date is Deemed Date of Allotment</t>
    </r>
  </si>
  <si>
    <t>DISCLAIMER</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</si>
  <si>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</si>
  <si>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</si>
  <si>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</si>
  <si>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</si>
  <si>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  </t>
  </si>
  <si>
    <r>
      <t xml:space="preserve">Valuation provided by the Valuation Agent in relation to </t>
    </r>
    <r>
      <rPr>
        <sz val="11"/>
        <color rgb="FF000000"/>
        <rFont val="Calibri"/>
        <family val="2"/>
        <scheme val="minor"/>
      </rPr>
      <t>PP-MLDs</t>
    </r>
    <r>
      <rPr>
        <sz val="11"/>
        <color theme="1"/>
        <rFont val="Calibri"/>
        <family val="2"/>
        <scheme val="minor"/>
      </rPr>
      <t xml:space="preserve"> reflects the Valuation Agent’s opinion on the value of the </t>
    </r>
    <r>
      <rPr>
        <sz val="11"/>
        <color rgb="FF000000"/>
        <rFont val="Calibri"/>
        <family val="2"/>
        <scheme val="minor"/>
      </rPr>
      <t>PP-MLDs</t>
    </r>
    <r>
      <rPr>
        <sz val="11"/>
        <color theme="1"/>
        <rFont val="Calibri"/>
        <family val="2"/>
        <scheme val="minor"/>
      </rPr>
      <t xml:space="preserv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t>
    </r>
    <r>
      <rPr>
        <sz val="11"/>
        <color rgb="FF000000"/>
        <rFont val="Calibri"/>
        <family val="2"/>
        <scheme val="minor"/>
      </rPr>
      <t>PP-MLDs</t>
    </r>
    <r>
      <rPr>
        <sz val="11"/>
        <color theme="1"/>
        <rFont val="Calibri"/>
        <family val="2"/>
        <scheme val="minor"/>
      </rPr>
      <t xml:space="preserve">. The Valuation does not comment on the market price of the </t>
    </r>
    <r>
      <rPr>
        <sz val="11"/>
        <color rgb="FF000000"/>
        <rFont val="Calibri"/>
        <family val="2"/>
        <scheme val="minor"/>
      </rPr>
      <t>PP-MLDs</t>
    </r>
    <r>
      <rPr>
        <sz val="11"/>
        <color theme="1"/>
        <rFont val="Calibri"/>
        <family val="2"/>
        <scheme val="minor"/>
      </rPr>
      <t xml:space="preserve"> or suitability for a particular investor. The Valuation Agent is not responsible for any errors and especially states that it has no financial liability to the issuer / users / investors of the Valuation. In the event of early redemption/buy back/ any other premature exit, the investors may choose to contact the Issuer directly or through their intermediaries (through whom investments in the Specified MLDs were made) or, in the alternative, follow the procedure as set out in the this Shelf Placement Memorandum.</t>
    </r>
  </si>
  <si>
    <t xml:space="preserve">    Valuation as on 06th Mar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</si>
</sst>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font>
      <sz val="11"/>
      <color theme="1"/>
      <name val="Calibri"/>
      <charset val="134"/>
      <scheme val="minor"/>
    </font>
    <font>
      <sz val="11"/>
      <color theme="1"/>
      <name val="Calibri"/>
      <family val="2"/>
      <scheme val="minor"/>
    </font>
    <font>
      <sz val="11"/>
      <color theme="1"/>
      <name val="Calibri"/>
      <family val="2"/>
      <scheme val="minor"/>
    </font>
    <font>
      <sz val="9"/>
      <color theme="1"/>
      <name val="Calibri"/>
      <family val="2"/>
      <scheme val="minor"/>
    </font>
    <font>
      <b/>
      <sz val="9"/>
      <color rgb="FFC0504D"/>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theme="1"/>
      <name val="Calibri"/>
      <family val="2"/>
      <scheme val="minor"/>
    </font>
    <font>
      <b/>
      <sz val="11"/>
      <color rgb="FFC0504D"/>
      <name val="Palatino Linotype"/>
      <family val="1"/>
    </font>
    <font>
      <i/>
      <sz val="9"/>
      <color rgb="FF000000"/>
      <name val="Palatino Linotype"/>
      <family val="1"/>
    </font>
    <font>
      <sz val="11"/>
      <color theme="1"/>
      <name val="Zurich BT"/>
    </font>
    <font>
      <sz val="11"/>
      <color rgb="FF000000"/>
      <name val="Calibri"/>
      <family val="2"/>
      <scheme val="minor"/>
    </font>
  </fonts>
  <fills count="3">
    <fill>
      <patternFill patternType="none"/>
    </fill>
    <fill>
      <patternFill patternType="gray125"/>
    </fill>
    <fill>
      <patternFill patternType="solid">
        <fgColor rgb="FFDBE5F1"/>
        <bgColor indexed="64"/>
      </patternFill>
    </fill>
  </fills>
  <borders count="3">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3" fillId="0" borderId="0" xfId="0" applyFont="1"/>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6"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15" fontId="11" fillId="0" borderId="2" xfId="0" applyNumberFormat="1" applyFont="1" applyBorder="1" applyAlignment="1">
      <alignment horizontal="center" vertical="center" wrapText="1"/>
    </xf>
    <xf numFmtId="0" fontId="12" fillId="0" borderId="0" xfId="0" applyFont="1"/>
    <xf numFmtId="0" fontId="13" fillId="0" borderId="0" xfId="0" applyFont="1" applyAlignment="1">
      <alignment vertical="center"/>
    </xf>
    <xf numFmtId="2" fontId="11" fillId="0" borderId="2" xfId="0" applyNumberFormat="1" applyFont="1" applyBorder="1" applyAlignment="1">
      <alignment horizontal="center" vertical="center" wrapText="1"/>
    </xf>
    <xf numFmtId="0" fontId="10" fillId="2" borderId="1" xfId="0" applyFont="1" applyFill="1" applyBorder="1" applyAlignment="1">
      <alignment horizontal="center" vertical="center"/>
    </xf>
    <xf numFmtId="164" fontId="11" fillId="0" borderId="2" xfId="0" applyNumberFormat="1" applyFont="1" applyBorder="1" applyAlignment="1">
      <alignment horizontal="center" vertical="center" wrapText="1"/>
    </xf>
    <xf numFmtId="0" fontId="15" fillId="0" borderId="0" xfId="0" applyFont="1" applyAlignment="1">
      <alignment vertical="center"/>
    </xf>
    <xf numFmtId="0" fontId="2" fillId="0" borderId="0" xfId="0" applyFont="1" applyAlignment="1">
      <alignment horizontal="justify" vertical="center"/>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E3" workbookViewId="0">
      <selection activeCell="I9" sqref="I9:I12"/>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customWidth="1"/>
    <col min="20" max="20" width="9.54296875" customWidth="1"/>
  </cols>
  <sheetData>
    <row r="1" spans="1:20" ht="22">
      <c r="H1" s="6" t="s">
        <v>0</v>
      </c>
    </row>
    <row r="2" spans="1:20" ht="20">
      <c r="H2" s="7" t="s">
        <v>1</v>
      </c>
    </row>
    <row r="3" spans="1:20" ht="15.5">
      <c r="A3" s="8" t="s">
        <v>2</v>
      </c>
    </row>
    <row r="4" spans="1:20" ht="15" customHeight="1">
      <c r="A4" s="9"/>
      <c r="B4" s="9"/>
      <c r="C4" s="9"/>
      <c r="D4" s="9"/>
      <c r="E4" s="9"/>
      <c r="F4" s="9"/>
      <c r="G4" s="9"/>
      <c r="H4" s="16" t="s">
        <v>55</v>
      </c>
      <c r="I4" s="9"/>
      <c r="J4" s="9"/>
      <c r="K4" s="9"/>
      <c r="L4" s="9"/>
      <c r="M4" s="9"/>
      <c r="N4" s="9"/>
      <c r="O4" s="9"/>
      <c r="P4" s="9"/>
      <c r="Q4" s="9"/>
      <c r="R4" s="9"/>
      <c r="S4" s="9"/>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row>
    <row r="6" spans="1:20" ht="28" customHeight="1">
      <c r="A6" s="11">
        <v>1</v>
      </c>
      <c r="B6" s="11" t="s">
        <v>22</v>
      </c>
      <c r="C6" s="11" t="s">
        <v>23</v>
      </c>
      <c r="D6" s="11" t="s">
        <v>24</v>
      </c>
      <c r="E6" s="11" t="s">
        <v>25</v>
      </c>
      <c r="F6" s="12">
        <v>44069</v>
      </c>
      <c r="G6" s="12">
        <v>44799</v>
      </c>
      <c r="H6" s="11" t="s">
        <v>26</v>
      </c>
      <c r="I6" s="11" t="s">
        <v>27</v>
      </c>
      <c r="J6" s="11" t="s">
        <v>27</v>
      </c>
      <c r="K6" s="11" t="s">
        <v>28</v>
      </c>
      <c r="L6" s="11" t="s">
        <v>29</v>
      </c>
      <c r="M6" s="11" t="s">
        <v>30</v>
      </c>
      <c r="N6" s="12">
        <f t="shared" ref="N6:N12" si="0">G6</f>
        <v>44799</v>
      </c>
      <c r="O6" s="11" t="s">
        <v>29</v>
      </c>
      <c r="P6" s="11" t="s">
        <v>29</v>
      </c>
      <c r="Q6" s="11" t="s">
        <v>29</v>
      </c>
      <c r="R6" s="11" t="s">
        <v>29</v>
      </c>
      <c r="S6" s="11" t="s">
        <v>29</v>
      </c>
      <c r="T6" s="20"/>
    </row>
    <row r="7" spans="1:20" ht="21">
      <c r="A7" s="11">
        <v>2</v>
      </c>
      <c r="B7" s="11" t="s">
        <v>31</v>
      </c>
      <c r="C7" s="11" t="s">
        <v>23</v>
      </c>
      <c r="D7" s="11" t="s">
        <v>32</v>
      </c>
      <c r="E7" s="11" t="s">
        <v>33</v>
      </c>
      <c r="F7" s="12">
        <v>44769</v>
      </c>
      <c r="G7" s="12">
        <v>45316</v>
      </c>
      <c r="H7" s="11" t="s">
        <v>34</v>
      </c>
      <c r="I7" s="15" t="s">
        <v>27</v>
      </c>
      <c r="J7" s="15" t="s">
        <v>27</v>
      </c>
      <c r="K7" s="11" t="s">
        <v>28</v>
      </c>
      <c r="L7" s="11" t="s">
        <v>29</v>
      </c>
      <c r="M7" s="11" t="s">
        <v>30</v>
      </c>
      <c r="N7" s="12">
        <f t="shared" si="0"/>
        <v>45316</v>
      </c>
      <c r="O7" s="11" t="s">
        <v>29</v>
      </c>
      <c r="P7" s="11" t="s">
        <v>29</v>
      </c>
      <c r="Q7" s="11" t="s">
        <v>29</v>
      </c>
      <c r="R7" s="11" t="s">
        <v>29</v>
      </c>
      <c r="S7" s="11" t="s">
        <v>29</v>
      </c>
      <c r="T7" s="20"/>
    </row>
    <row r="8" spans="1:20" ht="21">
      <c r="A8" s="11">
        <v>3</v>
      </c>
      <c r="B8" s="11" t="s">
        <v>35</v>
      </c>
      <c r="C8" s="11" t="s">
        <v>23</v>
      </c>
      <c r="D8" s="11" t="s">
        <v>36</v>
      </c>
      <c r="E8" s="11" t="s">
        <v>33</v>
      </c>
      <c r="F8" s="12">
        <v>44797</v>
      </c>
      <c r="G8" s="12">
        <v>45345</v>
      </c>
      <c r="H8" s="11" t="s">
        <v>34</v>
      </c>
      <c r="I8" s="15" t="s">
        <v>27</v>
      </c>
      <c r="J8" s="15">
        <v>110.63528469770442</v>
      </c>
      <c r="K8" s="11" t="s">
        <v>28</v>
      </c>
      <c r="L8" s="11" t="s">
        <v>29</v>
      </c>
      <c r="M8" s="11" t="s">
        <v>30</v>
      </c>
      <c r="N8" s="12">
        <f t="shared" si="0"/>
        <v>45345</v>
      </c>
      <c r="O8" s="11" t="s">
        <v>29</v>
      </c>
      <c r="P8" s="11" t="s">
        <v>29</v>
      </c>
      <c r="Q8" s="11" t="s">
        <v>29</v>
      </c>
      <c r="R8" s="11" t="s">
        <v>29</v>
      </c>
      <c r="S8" s="12">
        <v>45253</v>
      </c>
      <c r="T8" s="20"/>
    </row>
    <row r="9" spans="1:20" ht="21">
      <c r="A9" s="11">
        <v>4</v>
      </c>
      <c r="B9" s="11" t="s">
        <v>37</v>
      </c>
      <c r="C9" s="11" t="s">
        <v>23</v>
      </c>
      <c r="D9" s="11" t="s">
        <v>38</v>
      </c>
      <c r="E9" s="11" t="s">
        <v>39</v>
      </c>
      <c r="F9" s="12">
        <v>44818</v>
      </c>
      <c r="G9" s="12">
        <v>45488</v>
      </c>
      <c r="H9" s="11" t="s">
        <v>34</v>
      </c>
      <c r="I9" s="15">
        <v>110.11445082701044</v>
      </c>
      <c r="J9" s="15">
        <v>109.88947258906656</v>
      </c>
      <c r="K9" s="11" t="s">
        <v>28</v>
      </c>
      <c r="L9" s="11" t="s">
        <v>29</v>
      </c>
      <c r="M9" s="11" t="s">
        <v>30</v>
      </c>
      <c r="N9" s="12">
        <f t="shared" si="0"/>
        <v>45488</v>
      </c>
      <c r="O9" s="11">
        <v>0.35890410958904112</v>
      </c>
      <c r="P9" s="11" t="s">
        <v>29</v>
      </c>
      <c r="Q9" s="11" t="s">
        <v>29</v>
      </c>
      <c r="R9" s="11" t="s">
        <v>29</v>
      </c>
      <c r="S9" s="12">
        <v>45397</v>
      </c>
    </row>
    <row r="10" spans="1:20" ht="25.5" customHeight="1">
      <c r="A10" s="11">
        <v>5</v>
      </c>
      <c r="B10" s="11" t="s">
        <v>40</v>
      </c>
      <c r="C10" s="11" t="s">
        <v>23</v>
      </c>
      <c r="D10" s="11" t="s">
        <v>41</v>
      </c>
      <c r="E10" s="11" t="s">
        <v>39</v>
      </c>
      <c r="F10" s="12">
        <v>44830</v>
      </c>
      <c r="G10" s="12">
        <v>45742</v>
      </c>
      <c r="H10" s="11" t="s">
        <v>34</v>
      </c>
      <c r="I10" s="15">
        <v>109.40022366335478</v>
      </c>
      <c r="J10" s="15">
        <v>109.09290741713205</v>
      </c>
      <c r="K10" s="11" t="s">
        <v>28</v>
      </c>
      <c r="L10" s="11" t="s">
        <v>29</v>
      </c>
      <c r="M10" s="11" t="s">
        <v>30</v>
      </c>
      <c r="N10" s="12">
        <f t="shared" si="0"/>
        <v>45742</v>
      </c>
      <c r="O10" s="11">
        <v>1.0547945205479452</v>
      </c>
      <c r="P10" s="11" t="s">
        <v>29</v>
      </c>
      <c r="Q10" s="11" t="s">
        <v>29</v>
      </c>
      <c r="R10" s="11" t="s">
        <v>29</v>
      </c>
      <c r="S10" s="12">
        <v>45652</v>
      </c>
    </row>
    <row r="11" spans="1:20" ht="21">
      <c r="A11" s="11">
        <v>6</v>
      </c>
      <c r="B11" s="11" t="s">
        <v>42</v>
      </c>
      <c r="C11" s="11" t="s">
        <v>23</v>
      </c>
      <c r="D11" s="11" t="s">
        <v>43</v>
      </c>
      <c r="E11" s="11" t="s">
        <v>39</v>
      </c>
      <c r="F11" s="12">
        <v>44846</v>
      </c>
      <c r="G11" s="12">
        <v>45758</v>
      </c>
      <c r="H11" s="11" t="s">
        <v>34</v>
      </c>
      <c r="I11" s="15">
        <v>109.12029657759767</v>
      </c>
      <c r="J11" s="15">
        <v>108.79877843731094</v>
      </c>
      <c r="K11" s="11" t="s">
        <v>28</v>
      </c>
      <c r="L11" s="11" t="s">
        <v>29</v>
      </c>
      <c r="M11" s="11" t="s">
        <v>30</v>
      </c>
      <c r="N11" s="12">
        <f t="shared" si="0"/>
        <v>45758</v>
      </c>
      <c r="O11" s="11">
        <v>1.0986301369863014</v>
      </c>
      <c r="P11" s="11" t="s">
        <v>29</v>
      </c>
      <c r="Q11" s="11" t="s">
        <v>29</v>
      </c>
      <c r="R11" s="11" t="s">
        <v>29</v>
      </c>
      <c r="S11" s="12">
        <v>45667</v>
      </c>
    </row>
    <row r="12" spans="1:20" ht="25.5" customHeight="1">
      <c r="A12" s="11">
        <v>7</v>
      </c>
      <c r="B12" s="11" t="s">
        <v>44</v>
      </c>
      <c r="C12" s="11" t="s">
        <v>23</v>
      </c>
      <c r="D12" s="11" t="s">
        <v>45</v>
      </c>
      <c r="E12" s="11" t="s">
        <v>39</v>
      </c>
      <c r="F12" s="12">
        <v>44879</v>
      </c>
      <c r="G12" s="12">
        <v>45776</v>
      </c>
      <c r="H12" s="11" t="s">
        <v>34</v>
      </c>
      <c r="I12" s="15">
        <v>108.46648549907079</v>
      </c>
      <c r="J12" s="15">
        <v>108.1372368513554</v>
      </c>
      <c r="K12" s="11" t="s">
        <v>46</v>
      </c>
      <c r="L12" s="11" t="s">
        <v>29</v>
      </c>
      <c r="M12" s="11" t="s">
        <v>30</v>
      </c>
      <c r="N12" s="12">
        <f t="shared" si="0"/>
        <v>45776</v>
      </c>
      <c r="O12" s="17">
        <v>1.1479452054794521</v>
      </c>
      <c r="P12" s="11" t="s">
        <v>29</v>
      </c>
      <c r="Q12" s="11" t="s">
        <v>29</v>
      </c>
      <c r="R12" s="11" t="s">
        <v>29</v>
      </c>
      <c r="S12" s="12">
        <v>45686</v>
      </c>
    </row>
    <row r="13" spans="1:20" ht="15.5">
      <c r="A13" s="8" t="s">
        <v>47</v>
      </c>
      <c r="B13" s="13"/>
    </row>
    <row r="14" spans="1:20" ht="15.5">
      <c r="E14" s="14"/>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zoomScale="81" workbookViewId="0">
      <selection activeCell="A2" sqref="A2"/>
    </sheetView>
  </sheetViews>
  <sheetFormatPr defaultColWidth="8.7265625" defaultRowHeight="12"/>
  <cols>
    <col min="1" max="1" width="79.36328125" style="1" customWidth="1"/>
    <col min="2" max="16384" width="8.7265625" style="1"/>
  </cols>
  <sheetData>
    <row r="1" spans="1:1" ht="13">
      <c r="A1" s="2" t="s">
        <v>48</v>
      </c>
    </row>
    <row r="2" spans="1:1" ht="203">
      <c r="A2" s="19" t="s">
        <v>54</v>
      </c>
    </row>
    <row r="3" spans="1:1" ht="14">
      <c r="A3" s="18" t="s">
        <v>53</v>
      </c>
    </row>
    <row r="4" spans="1:1" ht="13">
      <c r="A4" s="3" t="s">
        <v>49</v>
      </c>
    </row>
    <row r="5" spans="1:1" ht="13">
      <c r="A5" s="4" t="s">
        <v>50</v>
      </c>
    </row>
    <row r="6" spans="1:1" ht="13">
      <c r="A6" s="4" t="s">
        <v>51</v>
      </c>
    </row>
    <row r="7" spans="1:1" ht="13">
      <c r="A7" s="5" t="s">
        <v>52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2024-03-07T09:46:12Z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C57491732B7C4A2F959CC8868BD15A96</vt:lpwstr>
  </property>
  <property fmtid="{D5CDD505-2E9C-101B-9397-08002B2CF9AE}" pid="3" name="KSOProductBuildVer">
    <vt:lpwstr>1033-11.2.0.11537</vt:lpwstr>
  </property>
</Properties>
</file>